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76" windowWidth="14940" windowHeight="9156"/>
  </bookViews>
  <sheets>
    <sheet name="Диаграмма Структура расходов" sheetId="2" r:id="rId1"/>
    <sheet name="Расходы" sheetId="1" r:id="rId2"/>
  </sheets>
  <definedNames>
    <definedName name="APPT" localSheetId="1">Расходы!#REF!</definedName>
    <definedName name="FIO" localSheetId="1">Расходы!#REF!</definedName>
    <definedName name="LAST_CELL" localSheetId="1">Расходы!$J$35</definedName>
    <definedName name="SIGN" localSheetId="1">Расходы!$A$18:$H$18</definedName>
  </definedNames>
  <calcPr calcId="125725"/>
</workbook>
</file>

<file path=xl/calcChain.xml><?xml version="1.0" encoding="utf-8"?>
<calcChain xmlns="http://schemas.openxmlformats.org/spreadsheetml/2006/main">
  <c r="C30" i="1"/>
  <c r="D24" l="1"/>
  <c r="D22"/>
  <c r="D20"/>
  <c r="D18"/>
  <c r="D14"/>
  <c r="D28"/>
  <c r="D29"/>
  <c r="D16"/>
  <c r="D21"/>
  <c r="D19"/>
  <c r="D17"/>
  <c r="D15"/>
  <c r="D12"/>
  <c r="D23"/>
  <c r="D13"/>
  <c r="D27"/>
  <c r="D26"/>
  <c r="D25"/>
  <c r="D30" l="1"/>
</calcChain>
</file>

<file path=xl/sharedStrings.xml><?xml version="1.0" encoding="utf-8"?>
<sst xmlns="http://schemas.openxmlformats.org/spreadsheetml/2006/main" count="43" uniqueCount="43">
  <si>
    <t>руб.</t>
  </si>
  <si>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</si>
  <si>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</si>
  <si>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</si>
  <si>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</si>
  <si>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</si>
  <si>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</si>
  <si>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</si>
  <si>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</si>
  <si>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</si>
  <si>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</si>
  <si>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</si>
  <si>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</si>
  <si>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</si>
  <si>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</si>
  <si>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</si>
  <si>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</si>
  <si>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</si>
  <si>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</si>
  <si>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</si>
  <si>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</si>
  <si>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</si>
  <si>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</si>
  <si>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</si>
  <si>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</si>
  <si>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</si>
  <si>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</si>
  <si>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1003</t>
  </si>
  <si>
    <t>Социальное обеспечение населения</t>
  </si>
  <si>
    <t>1101</t>
  </si>
  <si>
    <t>Физическая культура</t>
  </si>
  <si>
    <t>1102</t>
  </si>
  <si>
    <t>Массовый спорт</t>
  </si>
  <si>
    <t>1202</t>
  </si>
  <si>
    <t>Периодическая печать и издательства</t>
  </si>
  <si>
    <t>Итого</t>
  </si>
  <si>
    <t>Структура расходов, %</t>
  </si>
  <si>
    <t>Расход по ЛС, руб.</t>
  </si>
  <si>
    <t>1001</t>
  </si>
  <si>
    <t>Пенсионное обеспечение</t>
  </si>
  <si>
    <t>Структура расходов местного бюджета муниципального образования Виллозское городское поселение Ломоносовского района 2021 за  год</t>
  </si>
  <si>
    <t>0605</t>
  </si>
  <si>
    <t>Охрана окружающей среды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</si>
</sst>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#,##0.0"/>
  </numFmts>
  <fonts count="7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9" fontId="6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wrapText="1"/>
    </xf>
    <xf numFmtId="165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расходов бюджета</a:t>
            </a:r>
          </a:p>
        </c:rich>
      </c:tx>
      <c:layout/>
    </c:title>
    <c:view3D>
      <c:rotX val="20"/>
      <c:rotY val="130"/>
      <c:perspective val="0"/>
    </c:view3D>
    <c:plotArea>
      <c:layout/>
      <c:pie3DChart>
        <c:varyColors val="1"/>
        <c:ser>
          <c:idx val="0"/>
          <c:order val="0"/>
          <c:tx>
            <c:v>Расходы бюджета</c:v>
          </c:tx>
          <c:dLbls>
            <c:spPr>
              <a:ln>
                <a:solidFill>
                  <a:schemeClr val="accent1"/>
                </a:solidFill>
              </a:ln>
            </c:spPr>
            <c:showVal val="1"/>
            <c:showLeaderLines val="1"/>
          </c:dLbls>
          <c:cat>
            <c:strRef>
              <c:f>Расходы!$A$12:$A$29</c:f>
              <c:strCache>
                <c:ptCount val="18"/>
                <c:pt idx="0">
                  <c:v>0103</c:v>
                </c:pt>
                <c:pt idx="1">
                  <c:v>0104</c:v>
                </c:pt>
                <c:pt idx="2">
                  <c:v>0113</c:v>
                </c:pt>
                <c:pt idx="3">
                  <c:v>0203</c:v>
                </c:pt>
                <c:pt idx="4">
                  <c:v>0309</c:v>
                </c:pt>
                <c:pt idx="5">
                  <c:v>0310</c:v>
                </c:pt>
                <c:pt idx="6">
                  <c:v>0409</c:v>
                </c:pt>
                <c:pt idx="7">
                  <c:v>0412</c:v>
                </c:pt>
                <c:pt idx="8">
                  <c:v>0501</c:v>
                </c:pt>
                <c:pt idx="9">
                  <c:v>0502</c:v>
                </c:pt>
                <c:pt idx="10">
                  <c:v>0503</c:v>
                </c:pt>
                <c:pt idx="11">
                  <c:v>0605</c:v>
                </c:pt>
                <c:pt idx="12">
                  <c:v>0801</c:v>
                </c:pt>
                <c:pt idx="13">
                  <c:v>1003</c:v>
                </c:pt>
                <c:pt idx="14">
                  <c:v>1001</c:v>
                </c:pt>
                <c:pt idx="15">
                  <c:v>1101</c:v>
                </c:pt>
                <c:pt idx="16">
                  <c:v>1102</c:v>
                </c:pt>
                <c:pt idx="17">
                  <c:v>1202</c:v>
                </c:pt>
              </c:strCache>
            </c:strRef>
          </c:cat>
          <c:val>
            <c:numRef>
              <c:f>Расходы!$D$12:$D$29</c:f>
              <c:numCache>
                <c:formatCode>#,##0.0</c:formatCode>
                <c:ptCount val="18"/>
                <c:pt idx="0">
                  <c:v>1.1493793266387184</c:v>
                </c:pt>
                <c:pt idx="1">
                  <c:v>9.1716723370760338</c:v>
                </c:pt>
                <c:pt idx="2">
                  <c:v>0.85234757383473803</c:v>
                </c:pt>
                <c:pt idx="3">
                  <c:v>6.0364386554533148E-2</c:v>
                </c:pt>
                <c:pt idx="4">
                  <c:v>7.8916185246814027E-2</c:v>
                </c:pt>
                <c:pt idx="5">
                  <c:v>0.73606392535762954</c:v>
                </c:pt>
                <c:pt idx="6">
                  <c:v>6.7439441773535709</c:v>
                </c:pt>
                <c:pt idx="7">
                  <c:v>0.25970488431918348</c:v>
                </c:pt>
                <c:pt idx="8">
                  <c:v>7.6068057902721193</c:v>
                </c:pt>
                <c:pt idx="9">
                  <c:v>13.747836807499311</c:v>
                </c:pt>
                <c:pt idx="10">
                  <c:v>25.594581088613051</c:v>
                </c:pt>
                <c:pt idx="11">
                  <c:v>9.0884734061792507</c:v>
                </c:pt>
                <c:pt idx="12">
                  <c:v>10.346768434987313</c:v>
                </c:pt>
                <c:pt idx="13">
                  <c:v>1.0267426004912776</c:v>
                </c:pt>
                <c:pt idx="14">
                  <c:v>0.25692414425261623</c:v>
                </c:pt>
                <c:pt idx="15">
                  <c:v>0.51293490673154241</c:v>
                </c:pt>
                <c:pt idx="16">
                  <c:v>12.686162428507579</c:v>
                </c:pt>
                <c:pt idx="17">
                  <c:v>8.0377596084717978E-2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91141937938462858"/>
          <c:y val="6.5426273154704645E-2"/>
          <c:w val="7.8786301320562163E-2"/>
          <c:h val="0.86429143299533695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06521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opLeftCell="A4" workbookViewId="0">
      <selection activeCell="D12" sqref="D12:D29"/>
    </sheetView>
  </sheetViews>
  <sheetFormatPr defaultRowHeight="12.75" customHeight="1"/>
  <cols>
    <col min="1" max="1" width="10.21875" customWidth="1"/>
    <col min="2" max="2" width="30.77734375" customWidth="1"/>
    <col min="3" max="3" width="15.44140625" customWidth="1"/>
    <col min="4" max="4" width="11.88671875" customWidth="1"/>
    <col min="5" max="5" width="15.21875" customWidth="1"/>
    <col min="6" max="6" width="9.109375" customWidth="1"/>
    <col min="7" max="7" width="13.109375" customWidth="1"/>
    <col min="8" max="10" width="9.109375" customWidth="1"/>
  </cols>
  <sheetData>
    <row r="1" spans="1:10" ht="13.2">
      <c r="A1" s="21"/>
      <c r="B1" s="21"/>
      <c r="C1" s="21"/>
      <c r="D1" s="21"/>
      <c r="E1" s="21"/>
      <c r="F1" s="21"/>
      <c r="G1" s="1"/>
      <c r="H1" s="1"/>
      <c r="I1" s="1"/>
      <c r="J1" s="1"/>
    </row>
    <row r="2" spans="1:10" ht="13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46.8" hidden="1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4.8" customHeight="1">
      <c r="A4" s="22" t="s">
        <v>40</v>
      </c>
      <c r="B4" s="22"/>
      <c r="C4" s="22"/>
      <c r="D4" s="22"/>
      <c r="E4" s="5"/>
      <c r="F4" s="4"/>
      <c r="G4" s="5"/>
      <c r="H4" s="5"/>
      <c r="I4" s="4"/>
      <c r="J4" s="4"/>
    </row>
    <row r="5" spans="1:10" ht="10.8" customHeight="1">
      <c r="A5" s="22"/>
      <c r="B5" s="22"/>
      <c r="C5" s="22"/>
      <c r="D5" s="22"/>
      <c r="E5" s="1"/>
      <c r="F5" s="1"/>
      <c r="G5" s="1"/>
      <c r="H5" s="1"/>
      <c r="I5" s="1"/>
      <c r="J5" s="1"/>
    </row>
    <row r="6" spans="1:10" ht="13.2" hidden="1">
      <c r="A6" s="22"/>
      <c r="B6" s="22"/>
      <c r="C6" s="22"/>
      <c r="D6" s="22"/>
      <c r="E6" s="13"/>
      <c r="F6" s="13"/>
      <c r="G6" s="13"/>
      <c r="H6" s="13"/>
      <c r="I6" s="6"/>
      <c r="J6" s="6"/>
    </row>
    <row r="7" spans="1:10" ht="7.2" customHeight="1">
      <c r="A7" s="22"/>
      <c r="B7" s="22"/>
      <c r="C7" s="22"/>
      <c r="D7" s="22"/>
      <c r="E7" s="13"/>
      <c r="F7" s="13"/>
      <c r="G7" s="13"/>
    </row>
    <row r="8" spans="1:10" ht="13.2">
      <c r="A8" s="22"/>
      <c r="B8" s="22"/>
      <c r="C8" s="22"/>
      <c r="D8" s="22"/>
      <c r="E8" s="13"/>
      <c r="F8" s="13"/>
      <c r="G8" s="13"/>
    </row>
    <row r="9" spans="1:10" ht="13.2">
      <c r="A9" s="12"/>
      <c r="B9" s="13"/>
      <c r="C9" s="13"/>
      <c r="D9" s="13"/>
      <c r="E9" s="13"/>
      <c r="F9" s="13"/>
      <c r="G9" s="13"/>
    </row>
    <row r="10" spans="1:10" ht="13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20.399999999999999">
      <c r="A11" s="8" t="s">
        <v>1</v>
      </c>
      <c r="B11" s="8" t="s">
        <v>2</v>
      </c>
      <c r="C11" s="8" t="s">
        <v>37</v>
      </c>
      <c r="D11" s="8" t="s">
        <v>36</v>
      </c>
    </row>
    <row r="12" spans="1:10" ht="51">
      <c r="A12" s="16" t="s">
        <v>3</v>
      </c>
      <c r="B12" s="9" t="s">
        <v>4</v>
      </c>
      <c r="C12" s="14">
        <v>5662.7</v>
      </c>
      <c r="D12" s="23">
        <f t="shared" ref="D12:D29" si="0">C12/C$30%</f>
        <v>1.1493793266387184</v>
      </c>
    </row>
    <row r="13" spans="1:10" ht="51">
      <c r="A13" s="16" t="s">
        <v>5</v>
      </c>
      <c r="B13" s="9" t="s">
        <v>6</v>
      </c>
      <c r="C13" s="14">
        <v>45186.5</v>
      </c>
      <c r="D13" s="23">
        <f t="shared" si="0"/>
        <v>9.1716723370760338</v>
      </c>
    </row>
    <row r="14" spans="1:10" ht="13.2">
      <c r="A14" s="16" t="s">
        <v>7</v>
      </c>
      <c r="B14" s="9" t="s">
        <v>8</v>
      </c>
      <c r="C14" s="14">
        <v>4199.3</v>
      </c>
      <c r="D14" s="23">
        <f t="shared" si="0"/>
        <v>0.85234757383473803</v>
      </c>
    </row>
    <row r="15" spans="1:10" ht="20.399999999999999">
      <c r="A15" s="16" t="s">
        <v>9</v>
      </c>
      <c r="B15" s="9" t="s">
        <v>10</v>
      </c>
      <c r="C15" s="14">
        <v>297.39999999999998</v>
      </c>
      <c r="D15" s="23">
        <f t="shared" si="0"/>
        <v>6.0364386554533148E-2</v>
      </c>
    </row>
    <row r="16" spans="1:10" ht="40.799999999999997">
      <c r="A16" s="16" t="s">
        <v>11</v>
      </c>
      <c r="B16" s="9" t="s">
        <v>12</v>
      </c>
      <c r="C16" s="14">
        <v>388.8</v>
      </c>
      <c r="D16" s="23">
        <f t="shared" si="0"/>
        <v>7.8916185246814027E-2</v>
      </c>
    </row>
    <row r="17" spans="1:5" ht="13.2">
      <c r="A17" s="16" t="s">
        <v>13</v>
      </c>
      <c r="B17" s="9" t="s">
        <v>14</v>
      </c>
      <c r="C17" s="14">
        <v>3626.4</v>
      </c>
      <c r="D17" s="23">
        <f t="shared" si="0"/>
        <v>0.73606392535762954</v>
      </c>
    </row>
    <row r="18" spans="1:5" ht="13.2">
      <c r="A18" s="16" t="s">
        <v>15</v>
      </c>
      <c r="B18" s="9" t="s">
        <v>16</v>
      </c>
      <c r="C18" s="14">
        <v>33225.699999999997</v>
      </c>
      <c r="D18" s="23">
        <f t="shared" si="0"/>
        <v>6.7439441773535709</v>
      </c>
    </row>
    <row r="19" spans="1:5" ht="20.399999999999999">
      <c r="A19" s="16" t="s">
        <v>17</v>
      </c>
      <c r="B19" s="9" t="s">
        <v>18</v>
      </c>
      <c r="C19" s="14">
        <v>1279.5</v>
      </c>
      <c r="D19" s="23">
        <f t="shared" si="0"/>
        <v>0.25970488431918348</v>
      </c>
    </row>
    <row r="20" spans="1:5" ht="13.2">
      <c r="A20" s="16" t="s">
        <v>19</v>
      </c>
      <c r="B20" s="9" t="s">
        <v>20</v>
      </c>
      <c r="C20" s="14">
        <v>37476.800000000003</v>
      </c>
      <c r="D20" s="23">
        <f t="shared" si="0"/>
        <v>7.6068057902721193</v>
      </c>
    </row>
    <row r="21" spans="1:5" ht="13.2">
      <c r="A21" s="16" t="s">
        <v>21</v>
      </c>
      <c r="B21" s="9" t="s">
        <v>22</v>
      </c>
      <c r="C21" s="14">
        <v>67732.100000000006</v>
      </c>
      <c r="D21" s="23">
        <f t="shared" si="0"/>
        <v>13.747836807499311</v>
      </c>
    </row>
    <row r="22" spans="1:5" ht="13.2">
      <c r="A22" s="16" t="s">
        <v>23</v>
      </c>
      <c r="B22" s="9" t="s">
        <v>24</v>
      </c>
      <c r="C22" s="14">
        <v>126098</v>
      </c>
      <c r="D22" s="23">
        <f t="shared" si="0"/>
        <v>25.594581088613051</v>
      </c>
    </row>
    <row r="23" spans="1:5" ht="13.2">
      <c r="A23" s="16" t="s">
        <v>41</v>
      </c>
      <c r="B23" s="9" t="s">
        <v>42</v>
      </c>
      <c r="C23" s="14">
        <v>44776.6</v>
      </c>
      <c r="D23" s="23">
        <f t="shared" si="0"/>
        <v>9.0884734061792507</v>
      </c>
    </row>
    <row r="24" spans="1:5" ht="13.2">
      <c r="A24" s="16" t="s">
        <v>25</v>
      </c>
      <c r="B24" s="9" t="s">
        <v>26</v>
      </c>
      <c r="C24" s="14">
        <v>50975.9</v>
      </c>
      <c r="D24" s="23">
        <f t="shared" si="0"/>
        <v>10.346768434987313</v>
      </c>
    </row>
    <row r="25" spans="1:5" ht="13.2">
      <c r="A25" s="16" t="s">
        <v>27</v>
      </c>
      <c r="B25" s="9" t="s">
        <v>28</v>
      </c>
      <c r="C25" s="14">
        <v>5058.5</v>
      </c>
      <c r="D25" s="23">
        <f t="shared" si="0"/>
        <v>1.0267426004912776</v>
      </c>
    </row>
    <row r="26" spans="1:5" ht="13.2">
      <c r="A26" s="20" t="s">
        <v>38</v>
      </c>
      <c r="B26" s="17" t="s">
        <v>39</v>
      </c>
      <c r="C26" s="18">
        <v>1265.8</v>
      </c>
      <c r="D26" s="23">
        <f t="shared" si="0"/>
        <v>0.25692414425261623</v>
      </c>
    </row>
    <row r="27" spans="1:5" ht="13.2">
      <c r="A27" s="20" t="s">
        <v>29</v>
      </c>
      <c r="B27" s="17" t="s">
        <v>30</v>
      </c>
      <c r="C27" s="18">
        <v>2527.1</v>
      </c>
      <c r="D27" s="23">
        <f t="shared" si="0"/>
        <v>0.51293490673154241</v>
      </c>
    </row>
    <row r="28" spans="1:5" ht="13.2">
      <c r="A28" s="16" t="s">
        <v>31</v>
      </c>
      <c r="B28" s="9" t="s">
        <v>32</v>
      </c>
      <c r="C28" s="14">
        <v>62501.5</v>
      </c>
      <c r="D28" s="23">
        <f t="shared" si="0"/>
        <v>12.686162428507579</v>
      </c>
    </row>
    <row r="29" spans="1:5" ht="13.2">
      <c r="A29" s="16" t="s">
        <v>33</v>
      </c>
      <c r="B29" s="9" t="s">
        <v>34</v>
      </c>
      <c r="C29" s="14">
        <v>396</v>
      </c>
      <c r="D29" s="23">
        <f t="shared" si="0"/>
        <v>8.0377596084717978E-2</v>
      </c>
    </row>
    <row r="30" spans="1:5" ht="13.2">
      <c r="A30" s="10" t="s">
        <v>35</v>
      </c>
      <c r="B30" s="11"/>
      <c r="C30" s="15">
        <f>C12+C13+C14+C15+C16+C17+C18+C19+C20+C21+C22+C23+C24+C25+C26+C28+C29+C27</f>
        <v>492674.6</v>
      </c>
      <c r="D30" s="15">
        <f>D12+D13+D14+D15+D16+D17+D18+D19+D20+D21+D22+D23+D24+D25+D26+D27+D28+D29</f>
        <v>100.00000000000001</v>
      </c>
    </row>
    <row r="31" spans="1:5" ht="12.75" customHeight="1">
      <c r="E31" s="19"/>
    </row>
  </sheetData>
  <mergeCells count="2">
    <mergeCell ref="A1:F1"/>
    <mergeCell ref="A4:D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</vt:lpstr>
      <vt:lpstr>Диаграмма Структура расходов</vt:lpstr>
      <vt:lpstr>Расходы!LAST_CELL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rep:2.52.0.158</dc:description>
  <cp:lastModifiedBy>АЦК</cp:lastModifiedBy>
  <dcterms:created xsi:type="dcterms:W3CDTF">2021-02-08T16:04:07Z</dcterms:created>
  <dcterms:modified xsi:type="dcterms:W3CDTF">2022-01-28T06:42:25Z</dcterms:modified>
</cp:coreProperties>
</file>